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dot.loc\hq\Group\333\333200\Hpms\2022\Data_Reports_Annual\Reports_EXTERNAL\"/>
    </mc:Choice>
  </mc:AlternateContent>
  <xr:revisionPtr revIDLastSave="0" documentId="13_ncr:1_{B939277B-BB66-42E4-A6B0-541C0696D905}" xr6:coauthVersionLast="47" xr6:coauthVersionMax="47" xr10:uidLastSave="{00000000-0000-0000-0000-000000000000}"/>
  <bookViews>
    <workbookView xWindow="2340" yWindow="1350" windowWidth="13560" windowHeight="14850" tabRatio="643" xr2:uid="{00000000-000D-0000-FFFF-FFFF00000000}"/>
  </bookViews>
  <sheets>
    <sheet name="DVMT &amp; Length by County" sheetId="1" r:id="rId1"/>
  </sheets>
  <definedNames>
    <definedName name="_xlnm.Print_Area" localSheetId="0">'DVMT &amp; Length by County'!$A$1:$F$51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C47" i="1" l="1"/>
  <c r="E47" i="1"/>
  <c r="F47" i="1" s="1"/>
</calcChain>
</file>

<file path=xl/sharedStrings.xml><?xml version="1.0" encoding="utf-8"?>
<sst xmlns="http://schemas.openxmlformats.org/spreadsheetml/2006/main" count="60" uniqueCount="57">
  <si>
    <t>County</t>
  </si>
  <si>
    <t>Federal</t>
  </si>
  <si>
    <r>
      <t>Total</t>
    </r>
    <r>
      <rPr>
        <sz val="12"/>
        <color indexed="56"/>
        <rFont val="Times New Roman"/>
        <family val="1"/>
      </rPr>
      <t xml:space="preserve"> (All Public Roads)</t>
    </r>
  </si>
  <si>
    <t>Centerline</t>
  </si>
  <si>
    <t>Lane</t>
  </si>
  <si>
    <t>Daily VMT</t>
  </si>
  <si>
    <t xml:space="preserve">Annual VMT </t>
  </si>
  <si>
    <t>Name</t>
  </si>
  <si>
    <t>Number</t>
  </si>
  <si>
    <t>Miles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</si>
  <si>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</si>
  <si>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</si>
  <si>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</si>
  <si>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</si>
  <si>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</si>
  <si>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</si>
  <si>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</si>
  <si>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</si>
  <si>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</si>
  <si>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</si>
  <si>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</si>
  <si>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</si>
  <si>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</si>
  <si>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</si>
  <si>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</si>
  <si>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</si>
  <si>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</si>
  <si>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</si>
  <si>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Klickitat</t>
  </si>
  <si>
    <t>Lincoln</t>
  </si>
  <si>
    <t>Mason</t>
  </si>
  <si>
    <t>Okanogan</t>
  </si>
  <si>
    <t>Pacific</t>
  </si>
  <si>
    <t>Pend Oreille</t>
  </si>
  <si>
    <t>San Juan</t>
  </si>
  <si>
    <t>Skagit</t>
  </si>
  <si>
    <t>Skamania</t>
  </si>
  <si>
    <t>Spokane</t>
  </si>
  <si>
    <t>Thurston</t>
  </si>
  <si>
    <t>Wahkiakum</t>
  </si>
  <si>
    <t>Walla Walla</t>
  </si>
  <si>
    <t>Whatcom</t>
  </si>
  <si>
    <t>Whitman</t>
  </si>
  <si>
    <t>Yakima</t>
  </si>
  <si>
    <t/>
  </si>
  <si>
    <t>Total</t>
  </si>
  <si>
    <t>(in 1,000s)</t>
  </si>
  <si>
    <t>Kittitas</t>
  </si>
  <si>
    <t>Lewis</t>
  </si>
  <si>
    <t>Pierce</t>
  </si>
  <si>
    <t>Snohomish</t>
  </si>
  <si>
    <t>Stevens</t>
  </si>
  <si>
    <t>Local Access roads are assumed to have two lanes and VMT for Local Access roads is estimated</t>
  </si>
  <si>
    <t>2022 HPMS Miles and VMT by County</t>
  </si>
  <si>
    <t xml:space="preserve"> August 25, 2023</t>
  </si>
  <si>
    <r>
      <t>Information is from the</t>
    </r>
    <r>
      <rPr>
        <b/>
        <sz val="8"/>
        <color indexed="21"/>
        <rFont val="Times New Roman"/>
        <family val="1"/>
      </rPr>
      <t xml:space="preserve"> 2022</t>
    </r>
    <r>
      <rPr>
        <sz val="8"/>
        <color indexed="21"/>
        <rFont val="Times New Roman"/>
        <family val="1"/>
      </rPr>
      <t xml:space="preserve"> HPMS data system and includes all public roads excluding ramps</t>
    </r>
  </si>
  <si>
    <t xml:space="preserve">DVMT2022COrpt.XLSX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</si>
</sst>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MS Sans Serif"/>
    </font>
    <font>
      <sz val="11"/>
      <color rgb="FF000000"/>
      <name val="Calibri"/>
      <family val="2"/>
    </font>
    <font>
      <b/>
      <sz val="16"/>
      <color indexed="21"/>
      <name val="Times New Roman"/>
      <family val="1"/>
    </font>
    <font>
      <sz val="10"/>
      <color indexed="21"/>
      <name val="Times New Roman"/>
      <family val="1"/>
    </font>
    <font>
      <sz val="8"/>
      <color indexed="21"/>
      <name val="Times New Roman"/>
      <family val="1"/>
    </font>
    <font>
      <b/>
      <sz val="8"/>
      <color indexed="21"/>
      <name val="Times New Roman"/>
      <family val="1"/>
    </font>
    <font>
      <sz val="11"/>
      <color indexed="21"/>
      <name val="Times New Roman"/>
      <family val="1"/>
    </font>
    <font>
      <sz val="11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19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6" fillId="2" borderId="0"/>
    <xf numFmtId="0" fontId="16" fillId="2" borderId="0"/>
  </cellStyleXfs>
  <cellXfs count="38">
    <xf numFmtId="0" fontId="0" fillId="0" borderId="0" xfId="0"/>
    <xf numFmtId="4" fontId="0" fillId="0" borderId="0" xfId="0" applyNumberFormat="1"/>
    <xf numFmtId="0" fontId="4" fillId="0" borderId="0" xfId="0" quotePrefix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7" xfId="0" quotePrefix="1" applyFont="1" applyFill="1" applyBorder="1" applyAlignment="1">
      <alignment horizontal="center"/>
    </xf>
    <xf numFmtId="0" fontId="11" fillId="2" borderId="10" xfId="0" quotePrefix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2" fillId="2" borderId="15" xfId="0" quotePrefix="1" applyFont="1" applyFill="1" applyBorder="1" applyAlignment="1">
      <alignment horizontal="center"/>
    </xf>
    <xf numFmtId="0" fontId="13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4" fontId="15" fillId="2" borderId="16" xfId="1" applyNumberFormat="1" applyFont="1" applyBorder="1" applyAlignment="1">
      <alignment horizontal="right" wrapText="1"/>
    </xf>
    <xf numFmtId="4" fontId="15" fillId="2" borderId="16" xfId="1" applyNumberFormat="1" applyFont="1" applyBorder="1" applyAlignment="1">
      <alignment horizontal="center" wrapText="1"/>
    </xf>
    <xf numFmtId="3" fontId="15" fillId="2" borderId="16" xfId="1" applyNumberFormat="1" applyFont="1" applyBorder="1" applyAlignment="1">
      <alignment horizontal="right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15" fillId="2" borderId="17" xfId="1" applyFont="1" applyBorder="1" applyAlignment="1">
      <alignment wrapText="1"/>
    </xf>
    <xf numFmtId="0" fontId="15" fillId="2" borderId="17" xfId="1" applyFont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3" fontId="17" fillId="2" borderId="1" xfId="0" applyNumberFormat="1" applyFont="1" applyFill="1" applyBorder="1" applyAlignment="1">
      <alignment horizontal="right" vertical="center" wrapText="1"/>
    </xf>
    <xf numFmtId="4" fontId="15" fillId="2" borderId="17" xfId="2" applyNumberFormat="1" applyFont="1" applyBorder="1" applyAlignment="1">
      <alignment horizontal="right" wrapText="1"/>
    </xf>
    <xf numFmtId="4" fontId="15" fillId="2" borderId="18" xfId="2" applyNumberFormat="1" applyFont="1" applyBorder="1" applyAlignment="1">
      <alignment horizontal="right" wrapText="1"/>
    </xf>
    <xf numFmtId="0" fontId="15" fillId="0" borderId="0" xfId="2" applyFont="1" applyFill="1" applyAlignment="1">
      <alignment horizontal="center"/>
    </xf>
    <xf numFmtId="4" fontId="15" fillId="0" borderId="0" xfId="2" applyNumberFormat="1" applyFont="1" applyFill="1" applyAlignment="1">
      <alignment horizontal="right" wrapText="1"/>
    </xf>
    <xf numFmtId="0" fontId="8" fillId="2" borderId="4" xfId="0" quotePrefix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</cellXfs>
  <cellStyles count="3">
    <cellStyle name="Normal" xfId="0" builtinId="0"/>
    <cellStyle name="Normal_DVMT &amp; Length by County incl Lo" xfId="1" xr:uid="{00000000-0005-0000-0000-000001000000}"/>
    <cellStyle name="Normal_DVMT &amp; Length by County_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Normal="100" workbookViewId="0">
      <pane ySplit="7" topLeftCell="A8" activePane="bottomLeft" state="frozen"/>
      <selection pane="bottomLeft" activeCell="G12" sqref="G12"/>
    </sheetView>
  </sheetViews>
  <sheetFormatPr defaultRowHeight="12.75" x14ac:dyDescent="0.2"/>
  <cols>
    <col min="1" max="1" width="16.42578125" customWidth="1"/>
    <col min="2" max="2" width="16.42578125" style="19" customWidth="1"/>
    <col min="3" max="6" width="16.42578125" customWidth="1"/>
  </cols>
  <sheetData>
    <row r="1" spans="1:15" ht="20.45" customHeight="1" x14ac:dyDescent="0.3">
      <c r="A1" s="35" t="s">
        <v>53</v>
      </c>
      <c r="B1" s="36"/>
      <c r="C1" s="36"/>
      <c r="D1" s="36"/>
      <c r="E1" s="36"/>
      <c r="F1" s="36"/>
    </row>
    <row r="2" spans="1:15" ht="13.15" customHeight="1" x14ac:dyDescent="0.2">
      <c r="A2" s="37" t="s">
        <v>54</v>
      </c>
      <c r="B2" s="37"/>
      <c r="C2" s="37"/>
      <c r="D2" s="37"/>
      <c r="E2" s="37"/>
      <c r="F2" s="37"/>
    </row>
    <row r="3" spans="1:15" x14ac:dyDescent="0.2">
      <c r="A3" s="3"/>
    </row>
    <row r="4" spans="1:15" ht="13.5" thickBot="1" x14ac:dyDescent="0.25">
      <c r="A4" s="2" t="s">
        <v>55</v>
      </c>
    </row>
    <row r="5" spans="1:15" ht="16.5" thickTop="1" x14ac:dyDescent="0.25">
      <c r="A5" s="4"/>
      <c r="B5" s="5" t="s">
        <v>1</v>
      </c>
      <c r="C5" s="32" t="s">
        <v>2</v>
      </c>
      <c r="D5" s="33"/>
      <c r="E5" s="33"/>
      <c r="F5" s="34"/>
    </row>
    <row r="6" spans="1:15" ht="15" x14ac:dyDescent="0.25">
      <c r="A6" s="6" t="s">
        <v>0</v>
      </c>
      <c r="B6" s="7" t="s">
        <v>0</v>
      </c>
      <c r="C6" s="8" t="s">
        <v>3</v>
      </c>
      <c r="D6" s="9" t="s">
        <v>4</v>
      </c>
      <c r="E6" s="10" t="s">
        <v>5</v>
      </c>
      <c r="F6" s="11" t="s">
        <v>6</v>
      </c>
    </row>
    <row r="7" spans="1:15" ht="15.75" thickBot="1" x14ac:dyDescent="0.3">
      <c r="A7" s="12" t="s">
        <v>7</v>
      </c>
      <c r="B7" s="13" t="s">
        <v>8</v>
      </c>
      <c r="C7" s="14" t="s">
        <v>9</v>
      </c>
      <c r="D7" s="15" t="s">
        <v>9</v>
      </c>
      <c r="E7" s="15" t="s">
        <v>46</v>
      </c>
      <c r="F7" s="16" t="s">
        <v>46</v>
      </c>
    </row>
    <row r="8" spans="1:15" ht="14.45" customHeight="1" thickTop="1" x14ac:dyDescent="0.25">
      <c r="A8" s="24" t="s">
        <v>10</v>
      </c>
      <c r="B8" s="25">
        <v>1</v>
      </c>
      <c r="C8" s="26">
        <v>2099.6970000000006</v>
      </c>
      <c r="D8" s="27">
        <v>4362.7819999999983</v>
      </c>
      <c r="E8" s="27">
        <v>1638.6262873240323</v>
      </c>
      <c r="F8" s="27">
        <v>598098.59487327188</v>
      </c>
    </row>
    <row r="9" spans="1:15" ht="15" x14ac:dyDescent="0.25">
      <c r="A9" s="24" t="s">
        <v>11</v>
      </c>
      <c r="B9" s="25">
        <v>3</v>
      </c>
      <c r="C9" s="26">
        <v>612.96500000000015</v>
      </c>
      <c r="D9" s="27">
        <v>1229.9380000000001</v>
      </c>
      <c r="E9" s="27">
        <v>282.93350820458477</v>
      </c>
      <c r="F9" s="27">
        <v>103270.73049467351</v>
      </c>
    </row>
    <row r="10" spans="1:15" ht="15" x14ac:dyDescent="0.25">
      <c r="A10" s="24" t="s">
        <v>12</v>
      </c>
      <c r="B10" s="25">
        <v>5</v>
      </c>
      <c r="C10" s="26">
        <v>1970.4720000000011</v>
      </c>
      <c r="D10" s="27">
        <v>4227.7770000000037</v>
      </c>
      <c r="E10" s="27">
        <v>4763.3742737882985</v>
      </c>
      <c r="F10" s="27">
        <v>1738631.6099327283</v>
      </c>
    </row>
    <row r="11" spans="1:15" ht="15" x14ac:dyDescent="0.25">
      <c r="A11" s="24" t="s">
        <v>13</v>
      </c>
      <c r="B11" s="25">
        <v>7</v>
      </c>
      <c r="C11" s="26">
        <v>1363.0990000000013</v>
      </c>
      <c r="D11" s="27">
        <v>2787.0600000000027</v>
      </c>
      <c r="E11" s="27">
        <v>1858.6718327101928</v>
      </c>
      <c r="F11" s="27">
        <v>678415.21893922065</v>
      </c>
      <c r="L11" s="30"/>
      <c r="M11" s="30"/>
      <c r="N11" s="30"/>
      <c r="O11" s="30"/>
    </row>
    <row r="12" spans="1:15" ht="15" x14ac:dyDescent="0.25">
      <c r="A12" s="24" t="s">
        <v>14</v>
      </c>
      <c r="B12" s="25">
        <v>9</v>
      </c>
      <c r="C12" s="26">
        <v>1440.0689999999993</v>
      </c>
      <c r="D12" s="27">
        <v>2905.1479999999992</v>
      </c>
      <c r="E12" s="27">
        <v>1622.983960226411</v>
      </c>
      <c r="F12" s="27">
        <v>592389.1454826399</v>
      </c>
      <c r="L12" s="31"/>
      <c r="M12" s="31"/>
      <c r="N12" s="31"/>
      <c r="O12" s="31"/>
    </row>
    <row r="13" spans="1:15" ht="15" x14ac:dyDescent="0.25">
      <c r="A13" s="24" t="s">
        <v>15</v>
      </c>
      <c r="B13" s="25">
        <v>11</v>
      </c>
      <c r="C13" s="26">
        <v>2372.6150000000002</v>
      </c>
      <c r="D13" s="27">
        <v>5099.5340000000006</v>
      </c>
      <c r="E13" s="27">
        <v>8260.4365847524623</v>
      </c>
      <c r="F13" s="27">
        <v>3015059.3534346484</v>
      </c>
      <c r="L13" s="31"/>
      <c r="M13" s="31"/>
      <c r="N13" s="31"/>
      <c r="O13" s="31"/>
    </row>
    <row r="14" spans="1:15" ht="15" x14ac:dyDescent="0.25">
      <c r="A14" s="24" t="s">
        <v>16</v>
      </c>
      <c r="B14" s="25">
        <v>13</v>
      </c>
      <c r="C14" s="26">
        <v>658.80600000000015</v>
      </c>
      <c r="D14" s="27">
        <v>1318.2920000000001</v>
      </c>
      <c r="E14" s="27">
        <v>177.0290857200894</v>
      </c>
      <c r="F14" s="27">
        <v>64615.616287832636</v>
      </c>
      <c r="L14" s="31"/>
      <c r="M14" s="31"/>
      <c r="N14" s="31"/>
      <c r="O14" s="31"/>
    </row>
    <row r="15" spans="1:15" ht="15" x14ac:dyDescent="0.25">
      <c r="A15" s="24" t="s">
        <v>17</v>
      </c>
      <c r="B15" s="25">
        <v>15</v>
      </c>
      <c r="C15" s="26">
        <v>1427.2689999999993</v>
      </c>
      <c r="D15" s="27">
        <v>3041.5269999999982</v>
      </c>
      <c r="E15" s="27">
        <v>3667.9587337203384</v>
      </c>
      <c r="F15" s="27">
        <v>1338804.937807923</v>
      </c>
      <c r="L15" s="31"/>
      <c r="M15" s="31"/>
      <c r="N15" s="31"/>
      <c r="O15" s="31"/>
    </row>
    <row r="16" spans="1:15" ht="15" x14ac:dyDescent="0.25">
      <c r="A16" s="24" t="s">
        <v>18</v>
      </c>
      <c r="B16" s="25">
        <v>17</v>
      </c>
      <c r="C16" s="26">
        <v>2076.5649999999996</v>
      </c>
      <c r="D16" s="27">
        <v>4165.6979999999994</v>
      </c>
      <c r="E16" s="27">
        <v>1133.8187665508769</v>
      </c>
      <c r="F16" s="27">
        <v>413843.84979107021</v>
      </c>
      <c r="L16" s="31"/>
      <c r="M16" s="31"/>
      <c r="N16" s="31"/>
      <c r="O16" s="31"/>
    </row>
    <row r="17" spans="1:15" ht="15" x14ac:dyDescent="0.25">
      <c r="A17" s="24" t="s">
        <v>19</v>
      </c>
      <c r="B17" s="25">
        <v>19</v>
      </c>
      <c r="C17" s="26">
        <v>1560.8889999999994</v>
      </c>
      <c r="D17" s="27">
        <v>3121.7779999999989</v>
      </c>
      <c r="E17" s="27">
        <v>317.48051731441831</v>
      </c>
      <c r="F17" s="27">
        <v>115880.38881976269</v>
      </c>
      <c r="L17" s="31"/>
      <c r="M17" s="31"/>
      <c r="N17" s="31"/>
      <c r="O17" s="31"/>
    </row>
    <row r="18" spans="1:15" ht="15" x14ac:dyDescent="0.25">
      <c r="A18" s="24" t="s">
        <v>20</v>
      </c>
      <c r="B18" s="25">
        <v>21</v>
      </c>
      <c r="C18" s="26">
        <v>1557.1959999999995</v>
      </c>
      <c r="D18" s="27">
        <v>3270.386</v>
      </c>
      <c r="E18" s="27">
        <v>2202.1898785245107</v>
      </c>
      <c r="F18" s="27">
        <v>803799.30566144641</v>
      </c>
      <c r="L18" s="31"/>
      <c r="M18" s="31"/>
      <c r="N18" s="31"/>
      <c r="O18" s="31"/>
    </row>
    <row r="19" spans="1:15" ht="15" x14ac:dyDescent="0.25">
      <c r="A19" s="24" t="s">
        <v>21</v>
      </c>
      <c r="B19" s="25">
        <v>23</v>
      </c>
      <c r="C19" s="26">
        <v>547.16700000000003</v>
      </c>
      <c r="D19" s="27">
        <v>1094.3340000000001</v>
      </c>
      <c r="E19" s="27">
        <v>163.4178682660399</v>
      </c>
      <c r="F19" s="27">
        <v>59647.521917104561</v>
      </c>
      <c r="L19" s="31"/>
      <c r="M19" s="31"/>
      <c r="N19" s="31"/>
      <c r="O19" s="31"/>
    </row>
    <row r="20" spans="1:15" ht="15" x14ac:dyDescent="0.25">
      <c r="A20" s="24" t="s">
        <v>22</v>
      </c>
      <c r="B20" s="25">
        <v>25</v>
      </c>
      <c r="C20" s="26">
        <v>3415.6620000000003</v>
      </c>
      <c r="D20" s="27">
        <v>6993.5480000000007</v>
      </c>
      <c r="E20" s="27">
        <v>3050.444777623276</v>
      </c>
      <c r="F20" s="27">
        <v>1113412.3438324966</v>
      </c>
      <c r="L20" s="31"/>
      <c r="M20" s="31"/>
      <c r="N20" s="31"/>
      <c r="O20" s="31"/>
    </row>
    <row r="21" spans="1:15" ht="15" x14ac:dyDescent="0.25">
      <c r="A21" s="24" t="s">
        <v>23</v>
      </c>
      <c r="B21" s="25">
        <v>27</v>
      </c>
      <c r="C21" s="26">
        <v>1635.4109999999985</v>
      </c>
      <c r="D21" s="27">
        <v>3339.0219999999972</v>
      </c>
      <c r="E21" s="27">
        <v>2013.5911726797826</v>
      </c>
      <c r="F21" s="27">
        <v>734960.77802812017</v>
      </c>
      <c r="L21" s="31"/>
      <c r="M21" s="31"/>
      <c r="N21" s="31"/>
      <c r="O21" s="31"/>
    </row>
    <row r="22" spans="1:15" ht="15" x14ac:dyDescent="0.25">
      <c r="A22" s="24" t="s">
        <v>24</v>
      </c>
      <c r="B22" s="25">
        <v>29</v>
      </c>
      <c r="C22" s="26">
        <v>857.49299999999982</v>
      </c>
      <c r="D22" s="27">
        <v>1720.8259999999993</v>
      </c>
      <c r="E22" s="27">
        <v>1207.5694364532171</v>
      </c>
      <c r="F22" s="27">
        <v>440762.84430542431</v>
      </c>
      <c r="L22" s="31"/>
      <c r="M22" s="31"/>
      <c r="N22" s="31"/>
      <c r="O22" s="31"/>
    </row>
    <row r="23" spans="1:15" ht="15" x14ac:dyDescent="0.25">
      <c r="A23" s="24" t="s">
        <v>25</v>
      </c>
      <c r="B23" s="25">
        <v>31</v>
      </c>
      <c r="C23" s="26">
        <v>1354.5360000000005</v>
      </c>
      <c r="D23" s="27">
        <v>2709.1720000000009</v>
      </c>
      <c r="E23" s="27">
        <v>1027.3443119703788</v>
      </c>
      <c r="F23" s="27">
        <v>374980.67386918818</v>
      </c>
      <c r="L23" s="31"/>
      <c r="M23" s="31"/>
      <c r="N23" s="31"/>
      <c r="O23" s="31"/>
    </row>
    <row r="24" spans="1:15" ht="15" x14ac:dyDescent="0.25">
      <c r="A24" s="24" t="s">
        <v>26</v>
      </c>
      <c r="B24" s="25">
        <v>33</v>
      </c>
      <c r="C24" s="26">
        <v>7395.1679999999951</v>
      </c>
      <c r="D24" s="27">
        <v>16520.073999999982</v>
      </c>
      <c r="E24" s="27">
        <v>42836.814157792855</v>
      </c>
      <c r="F24" s="27">
        <v>15635437.167594371</v>
      </c>
      <c r="L24" s="31"/>
      <c r="M24" s="31"/>
      <c r="N24" s="31"/>
      <c r="O24" s="31"/>
    </row>
    <row r="25" spans="1:15" ht="15" x14ac:dyDescent="0.25">
      <c r="A25" s="24" t="s">
        <v>27</v>
      </c>
      <c r="B25" s="25">
        <v>35</v>
      </c>
      <c r="C25" s="26">
        <v>1675.6659999999997</v>
      </c>
      <c r="D25" s="27">
        <v>3466.0550000000003</v>
      </c>
      <c r="E25" s="27">
        <v>4801.6910071384445</v>
      </c>
      <c r="F25" s="27">
        <v>1752617.2176055335</v>
      </c>
      <c r="L25" s="31"/>
      <c r="M25" s="31"/>
      <c r="N25" s="31"/>
      <c r="O25" s="31"/>
    </row>
    <row r="26" spans="1:15" ht="15" x14ac:dyDescent="0.25">
      <c r="A26" s="24" t="s">
        <v>47</v>
      </c>
      <c r="B26" s="25">
        <v>37</v>
      </c>
      <c r="C26" s="26">
        <v>1843.7719999999999</v>
      </c>
      <c r="D26" s="27">
        <v>3902.6140000000005</v>
      </c>
      <c r="E26" s="27">
        <v>3429.5045482719174</v>
      </c>
      <c r="F26" s="27">
        <v>1251769.1601192504</v>
      </c>
      <c r="L26" s="31"/>
      <c r="M26" s="31"/>
      <c r="N26" s="31"/>
      <c r="O26" s="31"/>
    </row>
    <row r="27" spans="1:15" ht="15" x14ac:dyDescent="0.25">
      <c r="A27" s="24" t="s">
        <v>28</v>
      </c>
      <c r="B27" s="25">
        <v>39</v>
      </c>
      <c r="C27" s="26">
        <v>1683.8010000000006</v>
      </c>
      <c r="D27" s="27">
        <v>3367.4820000000018</v>
      </c>
      <c r="E27" s="27">
        <v>703.20779116985955</v>
      </c>
      <c r="F27" s="27">
        <v>256670.84377699881</v>
      </c>
      <c r="L27" s="31"/>
      <c r="M27" s="31"/>
      <c r="N27" s="31"/>
      <c r="O27" s="31"/>
    </row>
    <row r="28" spans="1:15" ht="15" x14ac:dyDescent="0.25">
      <c r="A28" s="24" t="s">
        <v>48</v>
      </c>
      <c r="B28" s="25">
        <v>41</v>
      </c>
      <c r="C28" s="26">
        <v>1810.4249999999997</v>
      </c>
      <c r="D28" s="27">
        <v>3702.7649999999985</v>
      </c>
      <c r="E28" s="27">
        <v>2982.7079142470857</v>
      </c>
      <c r="F28" s="27">
        <v>1088688.3887001863</v>
      </c>
      <c r="L28" s="31"/>
      <c r="M28" s="31"/>
      <c r="N28" s="31"/>
      <c r="O28" s="31"/>
    </row>
    <row r="29" spans="1:15" ht="15" x14ac:dyDescent="0.25">
      <c r="A29" s="24" t="s">
        <v>29</v>
      </c>
      <c r="B29" s="25">
        <v>43</v>
      </c>
      <c r="C29" s="26">
        <v>2391.7189999999991</v>
      </c>
      <c r="D29" s="27">
        <v>4815.7979999999989</v>
      </c>
      <c r="E29" s="27">
        <v>891.49001650893456</v>
      </c>
      <c r="F29" s="27">
        <v>325393.85602576117</v>
      </c>
      <c r="L29" s="31"/>
      <c r="M29" s="31"/>
      <c r="N29" s="31"/>
      <c r="O29" s="31"/>
    </row>
    <row r="30" spans="1:15" ht="15" x14ac:dyDescent="0.25">
      <c r="A30" s="24" t="s">
        <v>30</v>
      </c>
      <c r="B30" s="25">
        <v>45</v>
      </c>
      <c r="C30" s="26">
        <v>994.99000000000046</v>
      </c>
      <c r="D30" s="27">
        <v>2008.9240000000009</v>
      </c>
      <c r="E30" s="27">
        <v>1359.8981757731428</v>
      </c>
      <c r="F30" s="27">
        <v>496362.83415719698</v>
      </c>
      <c r="L30" s="31"/>
      <c r="M30" s="31"/>
      <c r="N30" s="31"/>
      <c r="O30" s="31"/>
    </row>
    <row r="31" spans="1:15" ht="15" x14ac:dyDescent="0.25">
      <c r="A31" s="24" t="s">
        <v>31</v>
      </c>
      <c r="B31" s="25">
        <v>47</v>
      </c>
      <c r="C31" s="26">
        <v>3551.4930000000031</v>
      </c>
      <c r="D31" s="27">
        <v>7103.7100000000064</v>
      </c>
      <c r="E31" s="27">
        <v>1400.0949360169227</v>
      </c>
      <c r="F31" s="27">
        <v>511034.65164617664</v>
      </c>
      <c r="L31" s="31"/>
      <c r="M31" s="31"/>
      <c r="N31" s="31"/>
      <c r="O31" s="31"/>
    </row>
    <row r="32" spans="1:15" ht="15" x14ac:dyDescent="0.25">
      <c r="A32" s="24" t="s">
        <v>32</v>
      </c>
      <c r="B32" s="25">
        <v>49</v>
      </c>
      <c r="C32" s="26">
        <v>936.60399999999981</v>
      </c>
      <c r="D32" s="27">
        <v>1875.4279999999994</v>
      </c>
      <c r="E32" s="27">
        <v>652.29870616995106</v>
      </c>
      <c r="F32" s="27">
        <v>238089.0277520323</v>
      </c>
      <c r="L32" s="31"/>
      <c r="M32" s="31"/>
      <c r="N32" s="31"/>
      <c r="O32" s="31"/>
    </row>
    <row r="33" spans="1:15" ht="15" x14ac:dyDescent="0.25">
      <c r="A33" s="24" t="s">
        <v>33</v>
      </c>
      <c r="B33" s="25">
        <v>51</v>
      </c>
      <c r="C33" s="26">
        <v>1057.1810000000005</v>
      </c>
      <c r="D33" s="27">
        <v>2126.3320000000008</v>
      </c>
      <c r="E33" s="27">
        <v>391.78953258135209</v>
      </c>
      <c r="F33" s="27">
        <v>143003.17939219344</v>
      </c>
      <c r="L33" s="31"/>
      <c r="M33" s="31"/>
      <c r="N33" s="31"/>
      <c r="O33" s="31"/>
    </row>
    <row r="34" spans="1:15" ht="15" x14ac:dyDescent="0.25">
      <c r="A34" s="24" t="s">
        <v>49</v>
      </c>
      <c r="B34" s="25">
        <v>53</v>
      </c>
      <c r="C34" s="26">
        <v>4378.2389999999941</v>
      </c>
      <c r="D34" s="27">
        <v>9420.6249999999854</v>
      </c>
      <c r="E34" s="27">
        <v>17582.610509168808</v>
      </c>
      <c r="F34" s="27">
        <v>6417652.8358466253</v>
      </c>
      <c r="L34" s="31"/>
      <c r="M34" s="31"/>
      <c r="N34" s="31"/>
      <c r="O34" s="31"/>
    </row>
    <row r="35" spans="1:15" ht="15" x14ac:dyDescent="0.25">
      <c r="A35" s="24" t="s">
        <v>34</v>
      </c>
      <c r="B35" s="25">
        <v>55</v>
      </c>
      <c r="C35" s="26">
        <v>304.02000000000004</v>
      </c>
      <c r="D35" s="27">
        <v>608.04000000000008</v>
      </c>
      <c r="E35" s="27">
        <v>147.26652062946599</v>
      </c>
      <c r="F35" s="27">
        <v>53752.280029755057</v>
      </c>
      <c r="L35" s="31"/>
      <c r="M35" s="31"/>
      <c r="N35" s="31"/>
      <c r="O35" s="31"/>
    </row>
    <row r="36" spans="1:15" ht="15" x14ac:dyDescent="0.25">
      <c r="A36" s="24" t="s">
        <v>35</v>
      </c>
      <c r="B36" s="25">
        <v>57</v>
      </c>
      <c r="C36" s="26">
        <v>1615.8429999999994</v>
      </c>
      <c r="D36" s="27">
        <v>3337.7369999999978</v>
      </c>
      <c r="E36" s="27">
        <v>3877.0007659786374</v>
      </c>
      <c r="F36" s="27">
        <v>1415105.2795822017</v>
      </c>
      <c r="L36" s="29"/>
      <c r="M36" s="29"/>
      <c r="N36" s="29"/>
      <c r="O36" s="29"/>
    </row>
    <row r="37" spans="1:15" ht="15" x14ac:dyDescent="0.25">
      <c r="A37" s="24" t="s">
        <v>36</v>
      </c>
      <c r="B37" s="25">
        <v>59</v>
      </c>
      <c r="C37" s="26">
        <v>754.84300000000019</v>
      </c>
      <c r="D37" s="27">
        <v>1509.6860000000004</v>
      </c>
      <c r="E37" s="27">
        <v>364.11177375959613</v>
      </c>
      <c r="F37" s="27">
        <v>132900.7974222526</v>
      </c>
      <c r="L37" s="28"/>
      <c r="M37" s="28"/>
      <c r="N37" s="28"/>
      <c r="O37" s="28"/>
    </row>
    <row r="38" spans="1:15" ht="15" x14ac:dyDescent="0.25">
      <c r="A38" s="24" t="s">
        <v>50</v>
      </c>
      <c r="B38" s="25">
        <v>61</v>
      </c>
      <c r="C38" s="26">
        <v>3722.9760000000065</v>
      </c>
      <c r="D38" s="27">
        <v>7942.4720000000116</v>
      </c>
      <c r="E38" s="27">
        <v>15491.572214220088</v>
      </c>
      <c r="F38" s="27">
        <v>5654423.8581903335</v>
      </c>
      <c r="L38" s="28"/>
      <c r="M38" s="28"/>
      <c r="N38" s="28"/>
      <c r="O38" s="28"/>
    </row>
    <row r="39" spans="1:15" ht="15" x14ac:dyDescent="0.25">
      <c r="A39" s="24" t="s">
        <v>37</v>
      </c>
      <c r="B39" s="25">
        <v>63</v>
      </c>
      <c r="C39" s="26">
        <v>4521.8799999999956</v>
      </c>
      <c r="D39" s="27">
        <v>9583.6530000000057</v>
      </c>
      <c r="E39" s="27">
        <v>10395.529769702238</v>
      </c>
      <c r="F39" s="27">
        <v>3794368.3659413173</v>
      </c>
      <c r="L39" s="28"/>
      <c r="M39" s="28"/>
      <c r="N39" s="28"/>
      <c r="O39" s="28"/>
    </row>
    <row r="40" spans="1:15" ht="15" x14ac:dyDescent="0.25">
      <c r="A40" s="24" t="s">
        <v>51</v>
      </c>
      <c r="B40" s="25">
        <v>65</v>
      </c>
      <c r="C40" s="26">
        <v>2861.661000000001</v>
      </c>
      <c r="D40" s="27">
        <v>5724.5220000000027</v>
      </c>
      <c r="E40" s="27">
        <v>1073.6724535075036</v>
      </c>
      <c r="F40" s="27">
        <v>391890.44553023891</v>
      </c>
      <c r="L40" s="28"/>
      <c r="M40" s="28"/>
      <c r="N40" s="28"/>
      <c r="O40" s="28"/>
    </row>
    <row r="41" spans="1:15" ht="15" x14ac:dyDescent="0.25">
      <c r="A41" s="24" t="s">
        <v>38</v>
      </c>
      <c r="B41" s="25">
        <v>67</v>
      </c>
      <c r="C41" s="26">
        <v>2078.2250000000004</v>
      </c>
      <c r="D41" s="27">
        <v>4408.6830000000009</v>
      </c>
      <c r="E41" s="27">
        <v>6452.1779778674963</v>
      </c>
      <c r="F41" s="27">
        <v>2355044.9619216351</v>
      </c>
      <c r="L41" s="28"/>
      <c r="M41" s="28"/>
      <c r="N41" s="28"/>
      <c r="O41" s="28"/>
    </row>
    <row r="42" spans="1:15" ht="15" x14ac:dyDescent="0.25">
      <c r="A42" s="24" t="s">
        <v>39</v>
      </c>
      <c r="B42" s="25">
        <v>69</v>
      </c>
      <c r="C42" s="26">
        <v>343.88299999999998</v>
      </c>
      <c r="D42" s="27">
        <v>687.76599999999996</v>
      </c>
      <c r="E42" s="27">
        <v>114.93660908182503</v>
      </c>
      <c r="F42" s="27">
        <v>41951.862314866135</v>
      </c>
      <c r="L42" s="28"/>
      <c r="M42" s="28"/>
      <c r="N42" s="28"/>
      <c r="O42" s="28"/>
    </row>
    <row r="43" spans="1:15" ht="15" x14ac:dyDescent="0.25">
      <c r="A43" s="24" t="s">
        <v>40</v>
      </c>
      <c r="B43" s="25">
        <v>71</v>
      </c>
      <c r="C43" s="26">
        <v>1358.9649999999988</v>
      </c>
      <c r="D43" s="27">
        <v>2790.1049999999977</v>
      </c>
      <c r="E43" s="27">
        <v>1267.6774011878774</v>
      </c>
      <c r="F43" s="27">
        <v>462702.25143357506</v>
      </c>
      <c r="L43" s="28"/>
      <c r="M43" s="28"/>
      <c r="N43" s="28"/>
      <c r="O43" s="28"/>
    </row>
    <row r="44" spans="1:15" ht="15" x14ac:dyDescent="0.25">
      <c r="A44" s="24" t="s">
        <v>41</v>
      </c>
      <c r="B44" s="25">
        <v>73</v>
      </c>
      <c r="C44" s="26">
        <v>1966.5779999999982</v>
      </c>
      <c r="D44" s="27">
        <v>4048.0779999999977</v>
      </c>
      <c r="E44" s="27">
        <v>4174.4523319872733</v>
      </c>
      <c r="F44" s="27">
        <v>1523675.1011753529</v>
      </c>
      <c r="L44" s="28"/>
      <c r="M44" s="28"/>
      <c r="N44" s="28"/>
      <c r="O44" s="28"/>
    </row>
    <row r="45" spans="1:15" ht="15" x14ac:dyDescent="0.25">
      <c r="A45" s="24" t="s">
        <v>42</v>
      </c>
      <c r="B45" s="25">
        <v>75</v>
      </c>
      <c r="C45" s="26">
        <v>2397.2050000000017</v>
      </c>
      <c r="D45" s="27">
        <v>4815.848</v>
      </c>
      <c r="E45" s="27">
        <v>1146.0676458597588</v>
      </c>
      <c r="F45" s="27">
        <v>418314.69073881197</v>
      </c>
      <c r="L45" s="28"/>
      <c r="M45" s="28"/>
      <c r="N45" s="28"/>
      <c r="O45" s="28"/>
    </row>
    <row r="46" spans="1:15" ht="15" x14ac:dyDescent="0.25">
      <c r="A46" s="24" t="s">
        <v>43</v>
      </c>
      <c r="B46" s="25">
        <v>77</v>
      </c>
      <c r="C46" s="26">
        <v>4912.279000000005</v>
      </c>
      <c r="D46" s="27">
        <v>10121.419000000007</v>
      </c>
      <c r="E46" s="27">
        <v>5302.2851346460711</v>
      </c>
      <c r="F46" s="27">
        <v>1935334.074145817</v>
      </c>
      <c r="L46" s="28"/>
      <c r="M46" s="28"/>
      <c r="N46" s="28"/>
      <c r="O46" s="28"/>
    </row>
    <row r="47" spans="1:15" ht="15.6" customHeight="1" x14ac:dyDescent="0.25">
      <c r="A47" s="20" t="s">
        <v>45</v>
      </c>
      <c r="B47" s="21" t="s">
        <v>44</v>
      </c>
      <c r="C47" s="20">
        <f>SUM(C8:C46)</f>
        <v>79507.327000000005</v>
      </c>
      <c r="D47" s="22">
        <f>SUM(D8:D46)</f>
        <v>165274.63800000001</v>
      </c>
      <c r="E47" s="22">
        <f>SUM(E8:E46)</f>
        <v>160226.728889096</v>
      </c>
      <c r="F47" s="23">
        <f t="shared" ref="F47" si="0">(E47*365)</f>
        <v>58482756.044520043</v>
      </c>
      <c r="L47" s="28"/>
      <c r="M47" s="28"/>
      <c r="N47" s="28"/>
      <c r="O47" s="28"/>
    </row>
    <row r="48" spans="1:15" ht="15" x14ac:dyDescent="0.25">
      <c r="E48" s="1"/>
      <c r="F48" s="1"/>
      <c r="L48" s="28"/>
      <c r="M48" s="28"/>
      <c r="N48" s="28"/>
      <c r="O48" s="28"/>
    </row>
    <row r="49" spans="1:15" ht="15" x14ac:dyDescent="0.25">
      <c r="A49" s="17" t="s">
        <v>52</v>
      </c>
      <c r="L49" s="28"/>
      <c r="M49" s="28"/>
      <c r="N49" s="28"/>
      <c r="O49" s="28"/>
    </row>
    <row r="50" spans="1:15" ht="15" x14ac:dyDescent="0.25">
      <c r="L50" s="28"/>
      <c r="M50" s="28"/>
      <c r="N50" s="28"/>
      <c r="O50" s="28"/>
    </row>
    <row r="51" spans="1:15" x14ac:dyDescent="0.2">
      <c r="A51" s="18" t="s">
        <v>56</v>
      </c>
    </row>
  </sheetData>
  <mergeCells count="3">
    <mergeCell ref="C5:F5"/>
    <mergeCell ref="A1:F1"/>
    <mergeCell ref="A2:F2"/>
  </mergeCells>
  <phoneticPr fontId="0" type="noConversion"/>
  <printOptions horizontalCentered="1"/>
  <pageMargins left="0.28999999999999998" right="0.19" top="0.61" bottom="0.44" header="0.41" footer="0.32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DVMT &amp; Length by County</vt:lpstr>
      <vt:lpstr>'DVMT &amp; Length by County'!Print_Area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whittap</dc:creator>
  <cp:lastModifiedBy>Bright, Heath</cp:lastModifiedBy>
  <cp:lastPrinted>2014-07-11T20:03:21Z</cp:lastPrinted>
  <dcterms:created xsi:type="dcterms:W3CDTF">2011-07-13T22:23:32Z</dcterms:created>
  <dcterms:modified xsi:type="dcterms:W3CDTF">2023-08-25T23:54:46Z</dcterms:modified>
</cp:coreProperties>
</file>